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gero\Documents\ACM\gare\PVC Monza\integrazione lavori\pensilina\"/>
    </mc:Choice>
  </mc:AlternateContent>
  <xr:revisionPtr revIDLastSave="0" documentId="13_ncr:1_{731D7F31-CB6A-4220-8AB3-295AD656ACB5}" xr6:coauthVersionLast="45" xr6:coauthVersionMax="45" xr10:uidLastSave="{00000000-0000-0000-0000-000000000000}"/>
  <bookViews>
    <workbookView xWindow="-108" yWindow="-108" windowWidth="23256" windowHeight="12576" xr2:uid="{A91FFD9A-D659-4831-953B-1102683EF7AE}"/>
  </bookViews>
  <sheets>
    <sheet name="Foglio1" sheetId="1" r:id="rId1"/>
  </sheets>
  <definedNames>
    <definedName name="_xlnm.Print_Titles" localSheetId="0">Foglio1!$2:$2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" l="1"/>
  <c r="E50" i="1"/>
  <c r="E47" i="1"/>
  <c r="E46" i="1"/>
  <c r="E44" i="1"/>
  <c r="E41" i="1"/>
  <c r="E36" i="1"/>
  <c r="E35" i="1"/>
  <c r="E34" i="1"/>
  <c r="E33" i="1"/>
  <c r="E27" i="1"/>
  <c r="E24" i="1"/>
  <c r="E21" i="1"/>
  <c r="E19" i="1"/>
  <c r="E14" i="1"/>
  <c r="E12" i="1"/>
  <c r="E11" i="1"/>
  <c r="E8" i="1"/>
  <c r="C6" i="1"/>
  <c r="E6" i="1" s="1"/>
  <c r="E60" i="1" l="1"/>
  <c r="E62" i="1" s="1"/>
</calcChain>
</file>

<file path=xl/sharedStrings.xml><?xml version="1.0" encoding="utf-8"?>
<sst xmlns="http://schemas.openxmlformats.org/spreadsheetml/2006/main" count="78" uniqueCount="68">
  <si>
    <t>AUTOMOBILE CLUB MILANO - RIFACIMENTO COPERTURA PVC MONZA - VIA BUONARROTI</t>
  </si>
  <si>
    <t>DESCRIZIONE OPERE</t>
  </si>
  <si>
    <t>unità di misura</t>
  </si>
  <si>
    <t>quantità richiesta</t>
  </si>
  <si>
    <t>PREZZO unitario</t>
  </si>
  <si>
    <t>IMPORTO totale</t>
  </si>
  <si>
    <t>Demolizioni opere esistenti - conferimenti a discarica</t>
  </si>
  <si>
    <t>DEMOLIZIONI E RIMOZIONI</t>
  </si>
  <si>
    <t>Demolizione totale o parziale di tettoie aperte, pensiline ed opere
similari con struttura in muratura, legno o metallica, carico con
mezzi meccanici e/o manuale e trasporto alle discariche
autorizzate. E' compresa la demolizione della eventuale base di
appoggio, in qualsiasi materiale, che dovrà essere compresa nel
volume demolito.</t>
  </si>
  <si>
    <t>mc</t>
  </si>
  <si>
    <t>Demolizione di strutture e murature in cemento armato, compreso
il taglio dei ferri di armatura, totale o parziale, entro e fuori terra, a
qualsiasi altezza, con relativi intonaci e rivestimenti, con l'impiego
di attrezzature meccaniche adeguate alla dimensione della
demolizione, compreso ogni intervento manuale, per tagli di
murature, aperture vani porte e finestre, fori passanti,
sottomurazioni e qualsiasi altro scopo. Compresa la
movimentazione con qualsiasi mezzo manuale o meccanico
nell'ambito del cantiere, il carico ed il trasporto alle discariche
autorizzate. Esclusi gli oneri di smaltimento. Per ogni intervento
con volume:</t>
  </si>
  <si>
    <t xml:space="preserve"> - oltre 5,01 m³</t>
  </si>
  <si>
    <t>CONFERIMENTO A DISCARICA AUTORIZZATA</t>
  </si>
  <si>
    <t>Oneri per conferimento in impianti autorizzati dei seguenti rifiuti
urbani e speciali non pericolosi:</t>
  </si>
  <si>
    <t xml:space="preserve"> - rifiuti misti dell'attività di costruzione e demolizione (CER 170904)
presso impianto di smaltimento autorizzato per rifiuti non pericolosi,
secondo il giudizio di ammissibilità in discarica rilasciato dal
laboratorio di analisi ai sensi del D.M. 27/09/2010</t>
  </si>
  <si>
    <t>100 kg</t>
  </si>
  <si>
    <t>Rimozione di impianto elettrico/elettronico e meccanico, interferente con area di demolizione sovrastrutture</t>
  </si>
  <si>
    <t>ac</t>
  </si>
  <si>
    <t>Rimozione serbatoio interrato, compresa prova gas-free,
verifica dell'integrità di tutti i componenti, apertura passo d'uomo; rimozione delle annesse
strutture, manufatti, tubazioni e raccordi; trasporto del serbatorio e
tubazioni pdu, delle annesse strutture presso impianti di
conferimento autorizzati. Sono inoltre comprese e compensate nel
prezzo tutte le documentazioni di inizio-fine lavori, le
comunicazioni, le relazioni e le certificazioni. Compresi gli oneri
relativi allo scavo necessario per la rimozione del serbatoio.</t>
  </si>
  <si>
    <t>per serbatoi di capacità sino a 15 m³</t>
  </si>
  <si>
    <t>cad</t>
  </si>
  <si>
    <t>Realizzazione basamenti e condutture/alloggi per cablaggi</t>
  </si>
  <si>
    <t>CALCESTRUZZI ORDINARI CONFEZIONATI IN IMPIANTI</t>
  </si>
  <si>
    <t>Sottofondazioni realizzate mediante getto di calcestruzzo
preconfezionato a prestazione garantita, Diametro max degli
aggregati 32 mm, consistenza S4, classe di resistenza:</t>
  </si>
  <si>
    <t xml:space="preserve"> - C16/20</t>
  </si>
  <si>
    <t>Fondazioni (plinti, travi rovesce, platee) realizzate mediante getto di
calcestruzzo preconfezionato a prestazione garantita, con l'ausilio
di gru o qualsiasi altro mezzo di movimentazione, Diametro max
degli aggregati 32 mm, consistenza S5, esclusi ferro e casseri;
classe di resistenza - classe di esposizione:</t>
  </si>
  <si>
    <t xml:space="preserve"> - C25/30 - XC1 e XC2</t>
  </si>
  <si>
    <t>CASSEFORME PER C.A.</t>
  </si>
  <si>
    <t>Casseforme per getti in calcestruzzo, eseguite fino a 4,50 m dal
piano d'appoggio, con impiego di tavole di abete, comprese
armature di sostegno, disarmante, manutenzione e disarmo:</t>
  </si>
  <si>
    <t xml:space="preserve"> - per fondazioni, plinti, travi rovesce, platee</t>
  </si>
  <si>
    <t>mq</t>
  </si>
  <si>
    <t>ACCIAIO PER C.A.</t>
  </si>
  <si>
    <t>Acciaio tondo in barre nervate per cemento armato, rispondente ai
Criteri Ambientali Minimi di cui al Decreto 11 gennaio 2017 del
Ministero dell'Ambiente e della tutela del Territorio e del Mare, con
caratteristiche rispondenti alla norma UNI EN 10080 e prodotto con
sistemi di controllo di produzione in stabilimento di cui al
D.M.17/01/2018, in opera compresa lavorazione, posa, sormonti,
sfrido, legature; qualità:</t>
  </si>
  <si>
    <t xml:space="preserve"> - B450C</t>
  </si>
  <si>
    <t>kg</t>
  </si>
  <si>
    <t>Fornitura nuova copertura metallica</t>
  </si>
  <si>
    <t>OPERE DA FABBRO</t>
  </si>
  <si>
    <t>CARPENTERIA METALLICA</t>
  </si>
  <si>
    <t>Carpenteria metallica limitata a parti di edifici per travature per
solai, coperture, ossature, rampe e ripiani scale, pensiline, balconi
e simili, in opera imbullonata o saldata. Acciaio del tipo S235, S275
e S355. Compresi i profilati di qualsiasi tipo, sezione e dimensione,
piastre, squadre, tiranti, bulloni, fori, fissaggi; mano di antiruggine;
trasporti e sollevamenti; opere di sostegno e protezione, esclusi
oneri per demolizioni e ripristini di opere murarie. Per strutture
formate da:</t>
  </si>
  <si>
    <t xml:space="preserve"> - profilati laminati a caldo S235JR - UNI EN 10025, altezza da 80 a
220mm</t>
  </si>
  <si>
    <t>Fornitura e posa in opera di plafoniere per nuova pensilina</t>
  </si>
  <si>
    <t>n.</t>
  </si>
  <si>
    <t>Oneri professionali per relazione geologica necessaria alla progettazione strutture in c.a. pensilina</t>
  </si>
  <si>
    <t>Oneri professionali per progetto esecutivo e deposito strutture in c.a.</t>
  </si>
  <si>
    <t>Ripristino collegamenti impianti/colonnine</t>
  </si>
  <si>
    <t>TUBI CORRUGATI IN POLIETILENE</t>
  </si>
  <si>
    <t>Tubi corrugati in polietilene alta densità (PEAD) strutturati, a doppia
parete, per condotte di scarico interrate non in pressione; a parete
interna liscia e parete esterna corrugata, con giunti a manicotto e
guarnizione elastomerica. Per classe di rigidità anulare SN 8
KN/m², rispondente al pr EN 13476 e con certificazione di
produzione in regime di qualità. Escluso scavo, piano appoggio,
rinfianco e riempimento. Diametro esterno (De) e diametro interno
(Di):</t>
  </si>
  <si>
    <t xml:space="preserve"> - De 160 - Di 137</t>
  </si>
  <si>
    <t>ml</t>
  </si>
  <si>
    <t>POZZETTI - CHIUSINI</t>
  </si>
  <si>
    <t>Fornitura e posa in opera di anello con fondo in conglomerato di
cemento per pozzetti di raccordo, ispezione o raccolta, compreso il
calcestruzzo di sottofondo ed il raccordo delle tubazioni, escluso
scavo e reinterro; con dimensioni:</t>
  </si>
  <si>
    <t xml:space="preserve"> - interno 60x60 cm, h = 55 cm (esterno 71x71 cm) - peso kg. 164</t>
  </si>
  <si>
    <t>cad.</t>
  </si>
  <si>
    <t>Fornitura e posa in opera di chiusini quadrati in ghisa lamellare
perlitica, da carreggiata con traffico intenso, classe D 400, certificati
a norma UNI EN 124, con marchio qualità UNI, coperchio con
sistema anti-ristagno acqua. Inclusa la movimentazione, la
formazione del piano di posa con idonea malta anche a presa
rapida, la posa del telaio e del relativo coperchio, gli sbarramenti e
la segnaletica, e qualsiasi altra attività necessaria per il completamento dell'opera. Nei seguenti tipi:</t>
  </si>
  <si>
    <t xml:space="preserve"> - luce 600 x 600 mm, altezza 75 mm, peso 80 kg</t>
  </si>
  <si>
    <t>Modifica quadro elettrico in progetto, con fornitura e posa in opera di nuovi interruttori illuminazione pensilina, sganciatori, con certificato di prove e collaudo; involucro di materiale isolante modulare; manovra indipendente con levette frontali per il riarmo e la segnalazione d'intervento per guasto a terra, classe A istantaneo con autotest e contatto di segnalazione.</t>
  </si>
  <si>
    <t>Formazione linea elettrica per collegamento illuminazione nuova pensilina</t>
  </si>
  <si>
    <t>Cavo quadripolare flessibile FT G 10(O)M1 0.6/1 KV - CEI 20-45
con certificato di approvazione IMQ.</t>
  </si>
  <si>
    <t xml:space="preserve"> - 4G 1.5 mm²</t>
  </si>
  <si>
    <t>Ripristino impianto messa a terra precedentemente rimosso, interferente con area di demolizione</t>
  </si>
  <si>
    <t>DISPERSORI</t>
  </si>
  <si>
    <t>Dispersore a croce in acciaio zincato a caldo per immersione dopo
lavorazione, a norme CEI 64-8, CEI 81-1, sezione 50x50x5 mm,
con bandiera a 3 fori diam. 11 mm, per allacciamenti di corde,
tondi, piatti e funi, nelle lunghezze:</t>
  </si>
  <si>
    <t xml:space="preserve"> - 1 m</t>
  </si>
  <si>
    <t>Oneri di sicurezza non soggetti a ribasso</t>
  </si>
  <si>
    <t>ONERI SICUREZZA</t>
  </si>
  <si>
    <t>Oneri di approntamento del cantiere ai fini della sicurezza</t>
  </si>
  <si>
    <t>TOTALE OGGETTO DI CONFRONTO COMPETITIVO (AL NETTO ONERI DI SICUREZZA)</t>
  </si>
  <si>
    <t>IMPORTO COMPLESSIVO LAVORI (COMPRESI ONERI DI SICUREZZA)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</si>
</sst>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10" xfId="0" applyFont="1" applyBorder="1"/>
    <xf numFmtId="0" fontId="3" fillId="0" borderId="6" xfId="0" applyFont="1" applyBorder="1" applyAlignment="1">
      <alignment horizontal="left" vertical="top" indent="1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top" indent="1"/>
    </xf>
    <xf numFmtId="0" fontId="3" fillId="0" borderId="5" xfId="0" applyFont="1" applyBorder="1" applyAlignment="1">
      <alignment horizontal="left" vertical="top" indent="1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top" wrapText="1" indent="1"/>
    </xf>
    <xf numFmtId="0" fontId="3" fillId="0" borderId="4" xfId="0" applyFont="1" applyBorder="1"/>
    <xf numFmtId="9" fontId="3" fillId="0" borderId="4" xfId="1" applyFont="1" applyBorder="1" applyAlignment="1">
      <alignment horizontal="center"/>
    </xf>
    <xf numFmtId="0" fontId="3" fillId="0" borderId="0" xfId="0" applyFont="1" applyBorder="1" applyAlignment="1">
      <alignment horizontal="left" vertical="top" inden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 inden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 inden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BC3D-A418-4185-B0AF-CB3F4EDC6B7F}">
  <sheetPr>
    <pageSetUpPr fitToPage="1"/>
  </sheetPr>
  <dimension ref="A1:E70"/>
  <sheetViews>
    <sheetView tabSelected="1" topLeftCell="A52" workbookViewId="0">
      <selection activeCell="E58" sqref="E58"/>
    </sheetView>
  </sheetViews>
  <sheetFormatPr defaultColWidth="9.109375" defaultRowHeight="13.8" x14ac:dyDescent="0.3"/>
  <cols>
    <col min="1" max="1" width="59.88671875" style="28" customWidth="1"/>
    <col min="2" max="2" width="9.44140625" style="29" customWidth="1"/>
    <col min="3" max="3" width="11" style="30" bestFit="1" customWidth="1"/>
    <col min="4" max="4" width="13" style="31" bestFit="1" customWidth="1"/>
    <col min="5" max="5" width="13.21875" style="31" bestFit="1" customWidth="1"/>
    <col min="6" max="16384" width="9.109375" style="1"/>
  </cols>
  <sheetData>
    <row r="1" spans="1:5" ht="14.4" thickBot="1" x14ac:dyDescent="0.35">
      <c r="A1" s="40" t="s">
        <v>0</v>
      </c>
      <c r="B1" s="41"/>
      <c r="C1" s="41"/>
      <c r="D1" s="41"/>
      <c r="E1" s="42"/>
    </row>
    <row r="2" spans="1:5" ht="45.6" customHeight="1" thickBot="1" x14ac:dyDescent="0.35">
      <c r="A2" s="32" t="s">
        <v>1</v>
      </c>
      <c r="B2" s="33" t="s">
        <v>2</v>
      </c>
      <c r="C2" s="33" t="s">
        <v>3</v>
      </c>
      <c r="D2" s="33" t="s">
        <v>4</v>
      </c>
      <c r="E2" s="34" t="s">
        <v>5</v>
      </c>
    </row>
    <row r="3" spans="1:5" ht="14.4" thickBot="1" x14ac:dyDescent="0.35">
      <c r="A3" s="2"/>
      <c r="B3" s="2"/>
      <c r="C3" s="2"/>
      <c r="D3" s="2"/>
      <c r="E3" s="2"/>
    </row>
    <row r="4" spans="1:5" ht="14.4" thickBot="1" x14ac:dyDescent="0.35">
      <c r="A4" s="43" t="s">
        <v>6</v>
      </c>
      <c r="B4" s="44"/>
      <c r="C4" s="44"/>
      <c r="D4" s="44"/>
      <c r="E4" s="45"/>
    </row>
    <row r="5" spans="1:5" x14ac:dyDescent="0.3">
      <c r="A5" s="3" t="s">
        <v>7</v>
      </c>
      <c r="B5" s="4"/>
      <c r="C5" s="5"/>
      <c r="D5" s="6"/>
      <c r="E5" s="6"/>
    </row>
    <row r="6" spans="1:5" ht="82.8" x14ac:dyDescent="0.3">
      <c r="A6" s="7" t="s">
        <v>8</v>
      </c>
      <c r="B6" s="8" t="s">
        <v>9</v>
      </c>
      <c r="C6" s="9">
        <f>8*8*5</f>
        <v>320</v>
      </c>
      <c r="D6" s="10"/>
      <c r="E6" s="10">
        <f>C6*D6</f>
        <v>0</v>
      </c>
    </row>
    <row r="7" spans="1:5" ht="151.80000000000001" x14ac:dyDescent="0.3">
      <c r="A7" s="7" t="s">
        <v>10</v>
      </c>
      <c r="B7" s="8"/>
      <c r="C7" s="9"/>
      <c r="D7" s="10"/>
      <c r="E7" s="10"/>
    </row>
    <row r="8" spans="1:5" x14ac:dyDescent="0.3">
      <c r="A8" s="7" t="s">
        <v>11</v>
      </c>
      <c r="B8" s="8" t="s">
        <v>9</v>
      </c>
      <c r="C8" s="9">
        <v>8.5</v>
      </c>
      <c r="D8" s="10"/>
      <c r="E8" s="10">
        <f>C8*D8</f>
        <v>0</v>
      </c>
    </row>
    <row r="9" spans="1:5" x14ac:dyDescent="0.3">
      <c r="A9" s="11" t="s">
        <v>12</v>
      </c>
      <c r="B9" s="8"/>
      <c r="C9" s="9"/>
      <c r="D9" s="10"/>
      <c r="E9" s="10"/>
    </row>
    <row r="10" spans="1:5" ht="27.6" x14ac:dyDescent="0.3">
      <c r="A10" s="7" t="s">
        <v>13</v>
      </c>
      <c r="B10" s="8"/>
      <c r="C10" s="9"/>
      <c r="D10" s="10"/>
      <c r="E10" s="10"/>
    </row>
    <row r="11" spans="1:5" ht="55.2" x14ac:dyDescent="0.3">
      <c r="A11" s="7" t="s">
        <v>14</v>
      </c>
      <c r="B11" s="8" t="s">
        <v>15</v>
      </c>
      <c r="C11" s="9">
        <v>250</v>
      </c>
      <c r="D11" s="10"/>
      <c r="E11" s="10">
        <f>C11*D11</f>
        <v>0</v>
      </c>
    </row>
    <row r="12" spans="1:5" ht="27.6" x14ac:dyDescent="0.3">
      <c r="A12" s="7" t="s">
        <v>16</v>
      </c>
      <c r="B12" s="8" t="s">
        <v>17</v>
      </c>
      <c r="C12" s="9">
        <v>2</v>
      </c>
      <c r="D12" s="10"/>
      <c r="E12" s="10">
        <f>C12*D12</f>
        <v>0</v>
      </c>
    </row>
    <row r="13" spans="1:5" ht="137.25" customHeight="1" x14ac:dyDescent="0.3">
      <c r="A13" s="7" t="s">
        <v>18</v>
      </c>
      <c r="B13" s="8"/>
      <c r="C13" s="9"/>
      <c r="D13" s="10"/>
      <c r="E13" s="10"/>
    </row>
    <row r="14" spans="1:5" x14ac:dyDescent="0.3">
      <c r="A14" s="11" t="s">
        <v>19</v>
      </c>
      <c r="B14" s="8" t="s">
        <v>20</v>
      </c>
      <c r="C14" s="9">
        <v>3</v>
      </c>
      <c r="D14" s="10"/>
      <c r="E14" s="10">
        <f>C14*D14</f>
        <v>0</v>
      </c>
    </row>
    <row r="15" spans="1:5" ht="14.4" thickBot="1" x14ac:dyDescent="0.35">
      <c r="A15" s="12"/>
      <c r="B15" s="13"/>
      <c r="C15" s="14"/>
      <c r="D15" s="15"/>
      <c r="E15" s="15"/>
    </row>
    <row r="16" spans="1:5" ht="14.4" thickBot="1" x14ac:dyDescent="0.35">
      <c r="A16" s="43" t="s">
        <v>21</v>
      </c>
      <c r="B16" s="44"/>
      <c r="C16" s="44"/>
      <c r="D16" s="44"/>
      <c r="E16" s="45"/>
    </row>
    <row r="17" spans="1:5" x14ac:dyDescent="0.3">
      <c r="A17" s="16" t="s">
        <v>22</v>
      </c>
      <c r="B17" s="4"/>
      <c r="C17" s="5"/>
      <c r="D17" s="6"/>
      <c r="E17" s="6"/>
    </row>
    <row r="18" spans="1:5" ht="41.4" x14ac:dyDescent="0.3">
      <c r="A18" s="7" t="s">
        <v>23</v>
      </c>
      <c r="B18" s="8"/>
      <c r="C18" s="9"/>
      <c r="D18" s="10"/>
      <c r="E18" s="10"/>
    </row>
    <row r="19" spans="1:5" x14ac:dyDescent="0.3">
      <c r="A19" s="7" t="s">
        <v>24</v>
      </c>
      <c r="B19" s="8" t="s">
        <v>9</v>
      </c>
      <c r="C19" s="9">
        <v>2</v>
      </c>
      <c r="D19" s="10"/>
      <c r="E19" s="10">
        <f>C19*D19</f>
        <v>0</v>
      </c>
    </row>
    <row r="20" spans="1:5" ht="69" x14ac:dyDescent="0.3">
      <c r="A20" s="7" t="s">
        <v>25</v>
      </c>
      <c r="B20" s="17"/>
      <c r="C20" s="17"/>
      <c r="D20" s="17"/>
      <c r="E20" s="10"/>
    </row>
    <row r="21" spans="1:5" x14ac:dyDescent="0.3">
      <c r="A21" s="7" t="s">
        <v>26</v>
      </c>
      <c r="B21" s="8" t="s">
        <v>9</v>
      </c>
      <c r="C21" s="9">
        <v>8</v>
      </c>
      <c r="D21" s="10"/>
      <c r="E21" s="10">
        <f>C21*D21</f>
        <v>0</v>
      </c>
    </row>
    <row r="22" spans="1:5" x14ac:dyDescent="0.3">
      <c r="A22" s="11" t="s">
        <v>27</v>
      </c>
      <c r="B22" s="8"/>
      <c r="C22" s="9"/>
      <c r="D22" s="10"/>
      <c r="E22" s="10"/>
    </row>
    <row r="23" spans="1:5" ht="41.4" x14ac:dyDescent="0.3">
      <c r="A23" s="7" t="s">
        <v>28</v>
      </c>
      <c r="B23" s="8"/>
      <c r="C23" s="9"/>
      <c r="D23" s="10"/>
      <c r="E23" s="10"/>
    </row>
    <row r="24" spans="1:5" x14ac:dyDescent="0.3">
      <c r="A24" s="7" t="s">
        <v>29</v>
      </c>
      <c r="B24" s="8" t="s">
        <v>30</v>
      </c>
      <c r="C24" s="9">
        <v>10</v>
      </c>
      <c r="D24" s="10"/>
      <c r="E24" s="10">
        <f>C24*D24</f>
        <v>0</v>
      </c>
    </row>
    <row r="25" spans="1:5" x14ac:dyDescent="0.3">
      <c r="A25" s="11" t="s">
        <v>31</v>
      </c>
      <c r="B25" s="8"/>
      <c r="C25" s="9"/>
      <c r="D25" s="10"/>
      <c r="E25" s="10"/>
    </row>
    <row r="26" spans="1:5" ht="96.6" x14ac:dyDescent="0.3">
      <c r="A26" s="7" t="s">
        <v>32</v>
      </c>
      <c r="B26" s="8"/>
      <c r="C26" s="9"/>
      <c r="D26" s="10"/>
      <c r="E26" s="10"/>
    </row>
    <row r="27" spans="1:5" x14ac:dyDescent="0.3">
      <c r="A27" s="11" t="s">
        <v>33</v>
      </c>
      <c r="B27" s="8" t="s">
        <v>34</v>
      </c>
      <c r="C27" s="9">
        <v>750</v>
      </c>
      <c r="D27" s="10"/>
      <c r="E27" s="10">
        <f>C27*D27</f>
        <v>0</v>
      </c>
    </row>
    <row r="28" spans="1:5" ht="14.4" thickBot="1" x14ac:dyDescent="0.35">
      <c r="A28" s="12"/>
      <c r="B28" s="13"/>
      <c r="C28" s="14"/>
      <c r="D28" s="15"/>
      <c r="E28" s="15"/>
    </row>
    <row r="29" spans="1:5" ht="14.4" thickBot="1" x14ac:dyDescent="0.35">
      <c r="A29" s="43" t="s">
        <v>35</v>
      </c>
      <c r="B29" s="44"/>
      <c r="C29" s="44"/>
      <c r="D29" s="44"/>
      <c r="E29" s="45"/>
    </row>
    <row r="30" spans="1:5" x14ac:dyDescent="0.3">
      <c r="A30" s="3" t="s">
        <v>36</v>
      </c>
      <c r="B30" s="4"/>
      <c r="C30" s="5"/>
      <c r="D30" s="6"/>
      <c r="E30" s="6"/>
    </row>
    <row r="31" spans="1:5" x14ac:dyDescent="0.3">
      <c r="A31" s="11" t="s">
        <v>37</v>
      </c>
      <c r="B31" s="8"/>
      <c r="C31" s="9"/>
      <c r="D31" s="10"/>
      <c r="E31" s="10"/>
    </row>
    <row r="32" spans="1:5" ht="110.4" x14ac:dyDescent="0.3">
      <c r="A32" s="7" t="s">
        <v>38</v>
      </c>
      <c r="B32" s="8"/>
      <c r="C32" s="9"/>
      <c r="D32" s="10"/>
      <c r="E32" s="10"/>
    </row>
    <row r="33" spans="1:5" ht="27.6" x14ac:dyDescent="0.3">
      <c r="A33" s="7" t="s">
        <v>39</v>
      </c>
      <c r="B33" s="8" t="s">
        <v>34</v>
      </c>
      <c r="C33" s="9">
        <v>6565</v>
      </c>
      <c r="D33" s="10"/>
      <c r="E33" s="10">
        <f>C33*D33</f>
        <v>0</v>
      </c>
    </row>
    <row r="34" spans="1:5" x14ac:dyDescent="0.3">
      <c r="A34" s="7" t="s">
        <v>40</v>
      </c>
      <c r="B34" s="8" t="s">
        <v>41</v>
      </c>
      <c r="C34" s="9">
        <v>4</v>
      </c>
      <c r="D34" s="10"/>
      <c r="E34" s="10">
        <f>C34*D34</f>
        <v>0</v>
      </c>
    </row>
    <row r="35" spans="1:5" ht="27.6" x14ac:dyDescent="0.3">
      <c r="A35" s="7" t="s">
        <v>42</v>
      </c>
      <c r="B35" s="8" t="s">
        <v>17</v>
      </c>
      <c r="C35" s="9">
        <v>1</v>
      </c>
      <c r="D35" s="10"/>
      <c r="E35" s="10">
        <f>C35*D35</f>
        <v>0</v>
      </c>
    </row>
    <row r="36" spans="1:5" x14ac:dyDescent="0.3">
      <c r="A36" s="11" t="s">
        <v>43</v>
      </c>
      <c r="B36" s="8" t="s">
        <v>17</v>
      </c>
      <c r="C36" s="9">
        <v>1</v>
      </c>
      <c r="D36" s="10"/>
      <c r="E36" s="10">
        <f>C36*D36</f>
        <v>0</v>
      </c>
    </row>
    <row r="37" spans="1:5" ht="14.4" thickBot="1" x14ac:dyDescent="0.35">
      <c r="A37" s="12"/>
      <c r="B37" s="13"/>
      <c r="C37" s="14"/>
      <c r="D37" s="15"/>
      <c r="E37" s="15"/>
    </row>
    <row r="38" spans="1:5" ht="14.4" thickBot="1" x14ac:dyDescent="0.35">
      <c r="A38" s="43" t="s">
        <v>44</v>
      </c>
      <c r="B38" s="44"/>
      <c r="C38" s="44"/>
      <c r="D38" s="44"/>
      <c r="E38" s="45"/>
    </row>
    <row r="39" spans="1:5" ht="12.75" customHeight="1" x14ac:dyDescent="0.3">
      <c r="A39" s="3" t="s">
        <v>45</v>
      </c>
      <c r="B39" s="4"/>
      <c r="C39" s="5"/>
      <c r="D39" s="6"/>
      <c r="E39" s="6"/>
    </row>
    <row r="40" spans="1:5" ht="110.4" x14ac:dyDescent="0.3">
      <c r="A40" s="7" t="s">
        <v>46</v>
      </c>
      <c r="B40" s="8"/>
      <c r="C40" s="9"/>
      <c r="D40" s="10"/>
      <c r="E40" s="10"/>
    </row>
    <row r="41" spans="1:5" x14ac:dyDescent="0.3">
      <c r="A41" s="7" t="s">
        <v>47</v>
      </c>
      <c r="B41" s="8" t="s">
        <v>48</v>
      </c>
      <c r="C41" s="9">
        <v>80</v>
      </c>
      <c r="D41" s="10"/>
      <c r="E41" s="10">
        <f>C41*D41</f>
        <v>0</v>
      </c>
    </row>
    <row r="42" spans="1:5" x14ac:dyDescent="0.3">
      <c r="A42" s="11" t="s">
        <v>49</v>
      </c>
      <c r="B42" s="8"/>
      <c r="C42" s="9"/>
      <c r="D42" s="10"/>
      <c r="E42" s="10"/>
    </row>
    <row r="43" spans="1:5" ht="55.2" x14ac:dyDescent="0.3">
      <c r="A43" s="7" t="s">
        <v>50</v>
      </c>
      <c r="B43" s="8"/>
      <c r="C43" s="9"/>
      <c r="D43" s="10"/>
      <c r="E43" s="10"/>
    </row>
    <row r="44" spans="1:5" x14ac:dyDescent="0.3">
      <c r="A44" s="7" t="s">
        <v>51</v>
      </c>
      <c r="B44" s="8" t="s">
        <v>52</v>
      </c>
      <c r="C44" s="9">
        <v>10</v>
      </c>
      <c r="D44" s="10"/>
      <c r="E44" s="10">
        <f>C44*D44</f>
        <v>0</v>
      </c>
    </row>
    <row r="45" spans="1:5" ht="110.4" x14ac:dyDescent="0.3">
      <c r="A45" s="7" t="s">
        <v>53</v>
      </c>
      <c r="B45" s="8"/>
      <c r="C45" s="9"/>
      <c r="D45" s="10"/>
      <c r="E45" s="10"/>
    </row>
    <row r="46" spans="1:5" x14ac:dyDescent="0.3">
      <c r="A46" s="7" t="s">
        <v>54</v>
      </c>
      <c r="B46" s="8" t="s">
        <v>52</v>
      </c>
      <c r="C46" s="9">
        <v>10</v>
      </c>
      <c r="D46" s="10"/>
      <c r="E46" s="10">
        <f>C46*D46</f>
        <v>0</v>
      </c>
    </row>
    <row r="47" spans="1:5" ht="82.8" x14ac:dyDescent="0.3">
      <c r="A47" s="7" t="s">
        <v>55</v>
      </c>
      <c r="B47" s="8" t="s">
        <v>17</v>
      </c>
      <c r="C47" s="9">
        <v>1</v>
      </c>
      <c r="D47" s="10"/>
      <c r="E47" s="10">
        <f>C47*D47</f>
        <v>0</v>
      </c>
    </row>
    <row r="48" spans="1:5" x14ac:dyDescent="0.3">
      <c r="A48" s="11" t="s">
        <v>56</v>
      </c>
      <c r="B48" s="8"/>
      <c r="C48" s="9"/>
      <c r="D48" s="10"/>
      <c r="E48" s="10"/>
    </row>
    <row r="49" spans="1:5" ht="27.6" x14ac:dyDescent="0.3">
      <c r="A49" s="7" t="s">
        <v>57</v>
      </c>
      <c r="B49" s="8"/>
      <c r="C49" s="9"/>
      <c r="D49" s="10"/>
      <c r="E49" s="10"/>
    </row>
    <row r="50" spans="1:5" x14ac:dyDescent="0.3">
      <c r="A50" s="7" t="s">
        <v>58</v>
      </c>
      <c r="B50" s="8" t="s">
        <v>48</v>
      </c>
      <c r="C50" s="9">
        <v>282</v>
      </c>
      <c r="D50" s="10"/>
      <c r="E50" s="10">
        <f>C50*D50</f>
        <v>0</v>
      </c>
    </row>
    <row r="51" spans="1:5" ht="27.6" x14ac:dyDescent="0.3">
      <c r="A51" s="7" t="s">
        <v>59</v>
      </c>
      <c r="B51" s="8"/>
      <c r="C51" s="9"/>
      <c r="D51" s="10"/>
      <c r="E51" s="10"/>
    </row>
    <row r="52" spans="1:5" x14ac:dyDescent="0.3">
      <c r="A52" s="11" t="s">
        <v>60</v>
      </c>
      <c r="B52" s="8"/>
      <c r="C52" s="9"/>
      <c r="D52" s="10"/>
      <c r="E52" s="10"/>
    </row>
    <row r="53" spans="1:5" ht="55.2" x14ac:dyDescent="0.3">
      <c r="A53" s="7" t="s">
        <v>61</v>
      </c>
      <c r="B53" s="8"/>
      <c r="C53" s="9"/>
      <c r="D53" s="10"/>
      <c r="E53" s="10"/>
    </row>
    <row r="54" spans="1:5" ht="14.4" thickBot="1" x14ac:dyDescent="0.35">
      <c r="A54" s="12" t="s">
        <v>62</v>
      </c>
      <c r="B54" s="13" t="s">
        <v>52</v>
      </c>
      <c r="C54" s="14">
        <v>5</v>
      </c>
      <c r="D54" s="15"/>
      <c r="E54" s="15">
        <f>C54*D54</f>
        <v>0</v>
      </c>
    </row>
    <row r="55" spans="1:5" ht="14.4" thickBot="1" x14ac:dyDescent="0.35">
      <c r="A55" s="43" t="s">
        <v>63</v>
      </c>
      <c r="B55" s="44"/>
      <c r="C55" s="44"/>
      <c r="D55" s="44"/>
      <c r="E55" s="45"/>
    </row>
    <row r="56" spans="1:5" x14ac:dyDescent="0.3">
      <c r="A56" s="3" t="s">
        <v>64</v>
      </c>
      <c r="B56" s="4"/>
      <c r="C56" s="5"/>
      <c r="D56" s="6"/>
      <c r="E56" s="6"/>
    </row>
    <row r="57" spans="1:5" x14ac:dyDescent="0.3">
      <c r="A57" s="7" t="s">
        <v>65</v>
      </c>
      <c r="B57" s="8"/>
      <c r="C57" s="18"/>
      <c r="D57" s="10"/>
      <c r="E57" s="10">
        <v>7600</v>
      </c>
    </row>
    <row r="58" spans="1:5" x14ac:dyDescent="0.3">
      <c r="A58" s="19"/>
      <c r="B58" s="20"/>
      <c r="C58" s="21"/>
      <c r="D58" s="22"/>
      <c r="E58" s="22"/>
    </row>
    <row r="59" spans="1:5" ht="14.4" thickBot="1" x14ac:dyDescent="0.35">
      <c r="A59" s="19"/>
      <c r="B59" s="20"/>
      <c r="C59" s="21"/>
      <c r="D59" s="22"/>
      <c r="E59" s="22"/>
    </row>
    <row r="60" spans="1:5" ht="14.4" thickBot="1" x14ac:dyDescent="0.35">
      <c r="A60" s="35" t="s">
        <v>66</v>
      </c>
      <c r="B60" s="36"/>
      <c r="C60" s="36"/>
      <c r="D60" s="36"/>
      <c r="E60" s="23">
        <f>SUM(E4:E54)</f>
        <v>0</v>
      </c>
    </row>
    <row r="61" spans="1:5" ht="14.4" thickBot="1" x14ac:dyDescent="0.35">
      <c r="A61" s="24"/>
      <c r="B61" s="24"/>
      <c r="C61" s="24"/>
      <c r="D61" s="24"/>
      <c r="E61" s="25"/>
    </row>
    <row r="62" spans="1:5" ht="14.4" thickBot="1" x14ac:dyDescent="0.35">
      <c r="A62" s="37" t="s">
        <v>67</v>
      </c>
      <c r="B62" s="38"/>
      <c r="C62" s="38"/>
      <c r="D62" s="38"/>
      <c r="E62" s="23">
        <f>E60+E57</f>
        <v>7600</v>
      </c>
    </row>
    <row r="63" spans="1:5" x14ac:dyDescent="0.3">
      <c r="A63" s="39"/>
      <c r="B63" s="39"/>
      <c r="C63" s="39"/>
      <c r="D63" s="39"/>
      <c r="E63" s="39"/>
    </row>
    <row r="64" spans="1:5" x14ac:dyDescent="0.3">
      <c r="A64" s="26"/>
      <c r="B64" s="26"/>
      <c r="C64" s="26"/>
      <c r="D64" s="26"/>
      <c r="E64" s="27"/>
    </row>
    <row r="65" spans="1:5" x14ac:dyDescent="0.3">
      <c r="A65" s="26"/>
      <c r="B65" s="26"/>
      <c r="C65" s="26"/>
      <c r="D65" s="26"/>
      <c r="E65" s="27"/>
    </row>
    <row r="66" spans="1:5" x14ac:dyDescent="0.3">
      <c r="A66" s="26"/>
      <c r="B66" s="26"/>
      <c r="C66" s="26"/>
      <c r="D66" s="26"/>
      <c r="E66" s="27"/>
    </row>
    <row r="67" spans="1:5" x14ac:dyDescent="0.3">
      <c r="A67" s="26"/>
      <c r="B67" s="26"/>
      <c r="C67" s="26"/>
      <c r="D67" s="26"/>
      <c r="E67" s="27"/>
    </row>
    <row r="68" spans="1:5" x14ac:dyDescent="0.3">
      <c r="A68" s="26"/>
      <c r="B68" s="26"/>
      <c r="C68" s="26"/>
      <c r="D68" s="26"/>
      <c r="E68" s="27"/>
    </row>
    <row r="69" spans="1:5" x14ac:dyDescent="0.3">
      <c r="A69" s="26"/>
      <c r="B69" s="26"/>
      <c r="C69" s="26"/>
      <c r="D69" s="26"/>
      <c r="E69" s="27"/>
    </row>
    <row r="70" spans="1:5" x14ac:dyDescent="0.3">
      <c r="A70" s="26"/>
      <c r="B70" s="26"/>
      <c r="C70" s="26"/>
      <c r="D70" s="26"/>
      <c r="E70" s="27"/>
    </row>
  </sheetData>
  <mergeCells count="9">
    <mergeCell ref="A60:D60"/>
    <mergeCell ref="A62:D62"/>
    <mergeCell ref="A63:E63"/>
    <mergeCell ref="A1:E1"/>
    <mergeCell ref="A4:E4"/>
    <mergeCell ref="A16:E16"/>
    <mergeCell ref="A29:E29"/>
    <mergeCell ref="A38:E38"/>
    <mergeCell ref="A55:E55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Roggero</dc:creator>
  <cp:lastModifiedBy>Paolo Roggero</cp:lastModifiedBy>
  <cp:lastPrinted>2021-03-18T13:38:46Z</cp:lastPrinted>
  <dcterms:created xsi:type="dcterms:W3CDTF">2021-03-18T13:35:26Z</dcterms:created>
  <dcterms:modified xsi:type="dcterms:W3CDTF">2021-03-24T09:40:16Z</dcterms:modified>
</cp:coreProperties>
</file>